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quis\Desktop\"/>
    </mc:Choice>
  </mc:AlternateContent>
  <bookViews>
    <workbookView xWindow="0" yWindow="0" windowWidth="28800" windowHeight="12330"/>
  </bookViews>
  <sheets>
    <sheet name="SEGPA RS2025-2026" sheetId="1" r:id="rId1"/>
  </sheets>
  <definedNames>
    <definedName name="_xlnm._FilterDatabase" localSheetId="0" hidden="1">'SEGPA RS2025-2026'!$A$12:$AQ$60</definedName>
  </definedNames>
  <calcPr calcId="162913"/>
</workbook>
</file>

<file path=xl/calcChain.xml><?xml version="1.0" encoding="utf-8"?>
<calcChain xmlns="http://schemas.openxmlformats.org/spreadsheetml/2006/main">
  <c r="F60" i="1" l="1"/>
</calcChain>
</file>

<file path=xl/sharedStrings.xml><?xml version="1.0" encoding="utf-8"?>
<sst xmlns="http://schemas.openxmlformats.org/spreadsheetml/2006/main" count="156" uniqueCount="138">
  <si>
    <t>CALCUL à la STRUCTURE</t>
  </si>
  <si>
    <t xml:space="preserve">DHG TOTALE </t>
  </si>
  <si>
    <t>HP à déléguer</t>
  </si>
  <si>
    <t>HSA à déléguer</t>
  </si>
  <si>
    <t>EFF.</t>
  </si>
  <si>
    <t>STRUCT</t>
  </si>
  <si>
    <t>enseigt general
6è à 3è</t>
  </si>
  <si>
    <t>enseigt profnel
4è/3è</t>
  </si>
  <si>
    <t>Complément</t>
  </si>
  <si>
    <t>DHG STRUCTURES</t>
  </si>
  <si>
    <t>Bassin</t>
  </si>
  <si>
    <t>District</t>
  </si>
  <si>
    <t>NETAB
SEGPA</t>
  </si>
  <si>
    <t>COMMUNE</t>
  </si>
  <si>
    <t>NOM</t>
  </si>
  <si>
    <t>6è</t>
  </si>
  <si>
    <t>5è</t>
  </si>
  <si>
    <t>4è</t>
  </si>
  <si>
    <t>3è</t>
  </si>
  <si>
    <t>TOTAL</t>
  </si>
  <si>
    <t>4è=6h 3è=12h  PAR GROUPE</t>
  </si>
  <si>
    <t>0930893r</t>
  </si>
  <si>
    <t>EPINAY-SUR-SEINE</t>
  </si>
  <si>
    <t>ROGER MARTIN DU GARD</t>
  </si>
  <si>
    <t>0931145p</t>
  </si>
  <si>
    <t>ROBESPIERRE</t>
  </si>
  <si>
    <t>0931232j</t>
  </si>
  <si>
    <t>SAINT-DENIS</t>
  </si>
  <si>
    <t>HENRI BARBUSSE</t>
  </si>
  <si>
    <t>0931229f</t>
  </si>
  <si>
    <t>FABIEN</t>
  </si>
  <si>
    <t>0931489n</t>
  </si>
  <si>
    <t>FEDERICO GARCIA LORCA</t>
  </si>
  <si>
    <t>0931143m</t>
  </si>
  <si>
    <t>SAINT-OUEN</t>
  </si>
  <si>
    <t>JEAN JAURES</t>
  </si>
  <si>
    <t>D1</t>
  </si>
  <si>
    <t>6 établissements</t>
  </si>
  <si>
    <t>0931184g</t>
  </si>
  <si>
    <t>AUBERVILLIERS</t>
  </si>
  <si>
    <t>JEAN MOULIN</t>
  </si>
  <si>
    <t>0932272p</t>
  </si>
  <si>
    <t>ROSA LUXEMBURG</t>
  </si>
  <si>
    <t>0931148t</t>
  </si>
  <si>
    <t>LA COURNEUVE</t>
  </si>
  <si>
    <t>GEORGES POLITZER</t>
  </si>
  <si>
    <t>0931223z</t>
  </si>
  <si>
    <t>PIERREFITTE-SUR-SEINE</t>
  </si>
  <si>
    <t>G COURBET</t>
  </si>
  <si>
    <t>0931226c</t>
  </si>
  <si>
    <t>STAINS</t>
  </si>
  <si>
    <t>PABLO NERUDA</t>
  </si>
  <si>
    <t>D2</t>
  </si>
  <si>
    <t>5 établissements</t>
  </si>
  <si>
    <t>B1</t>
  </si>
  <si>
    <t>11 établissements</t>
  </si>
  <si>
    <t>0931200z</t>
  </si>
  <si>
    <t>DRANCY</t>
  </si>
  <si>
    <t>PIERRE SEMARD</t>
  </si>
  <si>
    <t>0931377s</t>
  </si>
  <si>
    <t>JORISSEN</t>
  </si>
  <si>
    <t>0931433c</t>
  </si>
  <si>
    <t>LE BLANC-MESNIL</t>
  </si>
  <si>
    <t>DESCARTES</t>
  </si>
  <si>
    <t>D3</t>
  </si>
  <si>
    <t>3 établissements</t>
  </si>
  <si>
    <t>0930891n</t>
  </si>
  <si>
    <t>AULNAY-SOUS-BOIS</t>
  </si>
  <si>
    <t>VICTOR HUGO</t>
  </si>
  <si>
    <t>0931379u</t>
  </si>
  <si>
    <t>PABLO-NERUDA</t>
  </si>
  <si>
    <t>0931190n</t>
  </si>
  <si>
    <t>SEVRAN</t>
  </si>
  <si>
    <t>EVARISTE GALOIS</t>
  </si>
  <si>
    <t>0931497x</t>
  </si>
  <si>
    <t>TREMBLAY-EN-FRANCE</t>
  </si>
  <si>
    <t>0931607s</t>
  </si>
  <si>
    <t>VILLEPINTE</t>
  </si>
  <si>
    <t>D4</t>
  </si>
  <si>
    <t>B2</t>
  </si>
  <si>
    <t>0931194t</t>
  </si>
  <si>
    <t>BOBIGNY</t>
  </si>
  <si>
    <t>REPUBLIQUE</t>
  </si>
  <si>
    <t>0931713g</t>
  </si>
  <si>
    <t>PANTIN</t>
  </si>
  <si>
    <t>LAVOISIER</t>
  </si>
  <si>
    <t>D5</t>
  </si>
  <si>
    <t>2 établissements</t>
  </si>
  <si>
    <t>0931181d</t>
  </si>
  <si>
    <t>BAGNOLET</t>
  </si>
  <si>
    <t>0931151w</t>
  </si>
  <si>
    <t>MONTREUIL</t>
  </si>
  <si>
    <t>0931212m</t>
  </si>
  <si>
    <t>0931610v</t>
  </si>
  <si>
    <t>NOISY-LE-SEC</t>
  </si>
  <si>
    <t>JACQUES PREVERT</t>
  </si>
  <si>
    <t>0931381w</t>
  </si>
  <si>
    <t>ROMAINVILLE</t>
  </si>
  <si>
    <t>GUSTAVE COURBET</t>
  </si>
  <si>
    <t>0930593p</t>
  </si>
  <si>
    <t>ROSNY-SOUS-BOIS</t>
  </si>
  <si>
    <t>SAINT-EXUPERY</t>
  </si>
  <si>
    <t>D6</t>
  </si>
  <si>
    <t>B3</t>
  </si>
  <si>
    <t>8 établissements</t>
  </si>
  <si>
    <t>0931612x</t>
  </si>
  <si>
    <t>BONDY</t>
  </si>
  <si>
    <t>JEAN ZAY</t>
  </si>
  <si>
    <t>0931221x</t>
  </si>
  <si>
    <t>CLICHY-SOUS-BOIS</t>
  </si>
  <si>
    <t>LOUISE MICHEL</t>
  </si>
  <si>
    <t>0930620u</t>
  </si>
  <si>
    <t>LIVRY-GARGAN</t>
  </si>
  <si>
    <t>LEON JOUHAUX</t>
  </si>
  <si>
    <t>0931707a</t>
  </si>
  <si>
    <t>MONTFERMEIL</t>
  </si>
  <si>
    <t>PABLO PICASSO</t>
  </si>
  <si>
    <t>D7</t>
  </si>
  <si>
    <t>4 établissements</t>
  </si>
  <si>
    <t>0932311g</t>
  </si>
  <si>
    <t>GAGNY</t>
  </si>
  <si>
    <t>THEDORE MONOD</t>
  </si>
  <si>
    <t>0930894s</t>
  </si>
  <si>
    <t>NEUILLY-SUR-MARNE</t>
  </si>
  <si>
    <t>HONORE DE BALZAC</t>
  </si>
  <si>
    <t>0931214p</t>
  </si>
  <si>
    <t>NOISY-LE-GRAND</t>
  </si>
  <si>
    <t>CLOS SAINT VINCENT</t>
  </si>
  <si>
    <t>0931614z</t>
  </si>
  <si>
    <t>D8</t>
  </si>
  <si>
    <t>B4</t>
  </si>
  <si>
    <t>Division de l'organisation scolaire</t>
  </si>
  <si>
    <t>DEPARTEMENT</t>
  </si>
  <si>
    <t xml:space="preserve"> 6è=28h 5è=29h 4è=25h 3è=22,50 PAR DIV</t>
  </si>
  <si>
    <t xml:space="preserve">O. KALTHOUM (ex L. DE TILLEMONT) </t>
  </si>
  <si>
    <t>Rentrée scolaire 2025-2026 - Structures SEGPA</t>
  </si>
  <si>
    <t>Document de travail CSA Janvier 2025 (à ne pas diffuser)</t>
  </si>
  <si>
    <t>Capacités accueil
(1 DIV = 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</si>
</sst>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9" x14ac:knownFonts="1">
    <font>
      <sz val="10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/>
    </xf>
    <xf numFmtId="2" fontId="3" fillId="0" borderId="0" xfId="1" applyNumberFormat="1" applyFont="1" applyFill="1" applyAlignment="1">
      <alignment horizontal="center"/>
    </xf>
    <xf numFmtId="2" fontId="3" fillId="0" borderId="0" xfId="1" applyNumberFormat="1" applyFont="1" applyFill="1"/>
    <xf numFmtId="2" fontId="4" fillId="0" borderId="0" xfId="1" applyNumberFormat="1" applyFont="1" applyFill="1" applyAlignment="1">
      <alignment horizontal="center"/>
    </xf>
    <xf numFmtId="1" fontId="3" fillId="0" borderId="0" xfId="1" applyNumberFormat="1" applyFont="1" applyFill="1"/>
    <xf numFmtId="4" fontId="2" fillId="0" borderId="0" xfId="1" applyNumberFormat="1" applyFont="1" applyFill="1"/>
    <xf numFmtId="164" fontId="3" fillId="0" borderId="0" xfId="1" applyNumberFormat="1" applyFont="1" applyFill="1"/>
    <xf numFmtId="4" fontId="3" fillId="0" borderId="0" xfId="1" applyNumberFormat="1" applyFont="1" applyFill="1"/>
    <xf numFmtId="165" fontId="3" fillId="0" borderId="0" xfId="1" applyNumberFormat="1" applyFont="1" applyFill="1"/>
    <xf numFmtId="4" fontId="2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5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quotePrefix="1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" fontId="3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textRotation="90" wrapText="1"/>
    </xf>
    <xf numFmtId="0" fontId="2" fillId="0" borderId="1" xfId="0" quotePrefix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4" fontId="8" fillId="0" borderId="3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textRotation="90"/>
    </xf>
  </cellXfs>
  <cellStyles count="2">
    <cellStyle name="Normal" xfId="0" builtinId="0"/>
    <cellStyle name="Normal_DVTH2005 essai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564092</xdr:colOff>
      <xdr:row>9</xdr:row>
      <xdr:rowOff>96308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12042" cy="147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5"/>
  <sheetViews>
    <sheetView tabSelected="1" workbookViewId="0">
      <pane xSplit="5" ySplit="12" topLeftCell="F13" activePane="bottomRight" state="frozen"/>
      <selection pane="topRight" activeCell="F1" sqref="F1"/>
      <selection pane="bottomLeft" activeCell="A6" sqref="A6"/>
      <selection pane="bottomRight" activeCell="C12" sqref="C12"/>
    </sheetView>
  </sheetViews>
  <sheetFormatPr baseColWidth="10" defaultColWidth="11.42578125" defaultRowHeight="12.75" x14ac:dyDescent="0.2"/>
  <cols>
    <col min="1" max="1" width="3.5703125" style="27" customWidth="1"/>
    <col min="2" max="2" width="2.85546875" style="27" customWidth="1"/>
    <col min="3" max="3" width="8.85546875" style="28" customWidth="1"/>
    <col min="4" max="4" width="24.42578125" style="30" customWidth="1"/>
    <col min="5" max="5" width="27.5703125" style="30" customWidth="1"/>
    <col min="6" max="6" width="9" style="15" customWidth="1"/>
    <col min="7" max="7" width="6.7109375" style="16" customWidth="1"/>
    <col min="8" max="8" width="6.42578125" style="16" customWidth="1"/>
    <col min="9" max="9" width="5.7109375" style="16" customWidth="1"/>
    <col min="10" max="10" width="5.85546875" style="16" customWidth="1"/>
    <col min="11" max="11" width="7.5703125" style="16" customWidth="1"/>
    <col min="12" max="12" width="10.5703125" style="16" customWidth="1"/>
    <col min="13" max="13" width="11.42578125" style="17"/>
    <col min="14" max="14" width="12" style="17" customWidth="1"/>
    <col min="15" max="15" width="8.7109375" style="18" customWidth="1"/>
    <col min="16" max="16" width="11.42578125" style="19"/>
    <col min="17" max="18" width="11.42578125" style="17"/>
    <col min="19" max="16384" width="11.42578125" style="20"/>
  </cols>
  <sheetData>
    <row r="1" spans="1:43" s="2" customFormat="1" ht="12" x14ac:dyDescent="0.2">
      <c r="A1" s="1"/>
      <c r="C1" s="3"/>
      <c r="D1" s="1"/>
      <c r="I1" s="4"/>
      <c r="J1" s="4"/>
      <c r="K1" s="5"/>
      <c r="L1" s="4"/>
      <c r="M1" s="4"/>
      <c r="N1" s="5"/>
      <c r="O1" s="4"/>
      <c r="P1" s="6"/>
      <c r="Q1" s="7"/>
      <c r="R1" s="7"/>
      <c r="S1" s="8"/>
      <c r="T1" s="9"/>
      <c r="U1" s="8"/>
      <c r="V1" s="8"/>
      <c r="W1" s="8"/>
      <c r="X1" s="10"/>
      <c r="Y1" s="8"/>
      <c r="Z1" s="8"/>
      <c r="AA1" s="10"/>
      <c r="AB1" s="8"/>
      <c r="AC1" s="8"/>
      <c r="AD1" s="8"/>
      <c r="AE1" s="8"/>
      <c r="AF1" s="8"/>
      <c r="AG1" s="8"/>
      <c r="AH1" s="10"/>
      <c r="AI1" s="11"/>
      <c r="AJ1" s="12"/>
      <c r="AK1" s="8"/>
      <c r="AL1" s="8"/>
      <c r="AM1" s="8"/>
      <c r="AN1" s="8"/>
      <c r="AO1" s="10"/>
      <c r="AP1" s="6"/>
      <c r="AQ1" s="13"/>
    </row>
    <row r="2" spans="1:43" s="2" customFormat="1" ht="12" x14ac:dyDescent="0.2">
      <c r="A2" s="1"/>
      <c r="C2" s="3"/>
      <c r="D2" s="1"/>
      <c r="I2" s="4"/>
      <c r="J2" s="4"/>
      <c r="K2" s="5"/>
      <c r="L2" s="4"/>
      <c r="M2" s="4"/>
      <c r="N2" s="5"/>
      <c r="O2" s="4"/>
      <c r="P2" s="6"/>
      <c r="Q2" s="7"/>
      <c r="R2" s="7"/>
      <c r="S2" s="8"/>
      <c r="T2" s="9"/>
      <c r="U2" s="8"/>
      <c r="V2" s="8"/>
      <c r="W2" s="8"/>
      <c r="X2" s="10"/>
      <c r="Y2" s="8"/>
      <c r="Z2" s="8"/>
      <c r="AA2" s="10"/>
      <c r="AB2" s="8"/>
      <c r="AC2" s="8"/>
      <c r="AD2" s="8"/>
      <c r="AE2" s="8"/>
      <c r="AF2" s="8"/>
      <c r="AG2" s="8"/>
      <c r="AH2" s="10"/>
      <c r="AI2" s="11"/>
      <c r="AJ2" s="12"/>
      <c r="AK2" s="8"/>
      <c r="AL2" s="8"/>
      <c r="AM2" s="8"/>
      <c r="AN2" s="8"/>
      <c r="AO2" s="10"/>
      <c r="AP2" s="6"/>
      <c r="AQ2" s="13"/>
    </row>
    <row r="3" spans="1:43" s="2" customFormat="1" ht="12" x14ac:dyDescent="0.2">
      <c r="A3" s="1"/>
      <c r="C3" s="3"/>
      <c r="D3" s="1"/>
      <c r="G3" s="51" t="s">
        <v>136</v>
      </c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8"/>
      <c r="T3" s="9"/>
      <c r="U3" s="8"/>
      <c r="V3" s="8"/>
      <c r="W3" s="8"/>
      <c r="X3" s="10"/>
      <c r="Y3" s="8"/>
      <c r="Z3" s="8"/>
      <c r="AA3" s="10"/>
      <c r="AB3" s="8"/>
      <c r="AC3" s="8"/>
      <c r="AD3" s="8"/>
      <c r="AE3" s="8"/>
      <c r="AF3" s="8"/>
      <c r="AG3" s="8"/>
      <c r="AH3" s="10"/>
      <c r="AI3" s="11"/>
      <c r="AJ3" s="12"/>
      <c r="AK3" s="8"/>
      <c r="AL3" s="8"/>
      <c r="AM3" s="8"/>
      <c r="AN3" s="8"/>
      <c r="AO3" s="10"/>
      <c r="AP3" s="6"/>
      <c r="AQ3" s="13"/>
    </row>
    <row r="4" spans="1:43" s="2" customFormat="1" ht="12" x14ac:dyDescent="0.2">
      <c r="A4" s="1"/>
      <c r="C4" s="3"/>
      <c r="D4" s="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8"/>
      <c r="T4" s="9"/>
      <c r="U4" s="8"/>
      <c r="V4" s="8"/>
      <c r="W4" s="8"/>
      <c r="X4" s="10"/>
      <c r="Y4" s="8"/>
      <c r="Z4" s="8"/>
      <c r="AA4" s="10"/>
      <c r="AB4" s="8"/>
      <c r="AC4" s="8"/>
      <c r="AD4" s="8"/>
      <c r="AE4" s="8"/>
      <c r="AF4" s="8"/>
      <c r="AG4" s="8"/>
      <c r="AH4" s="10"/>
      <c r="AI4" s="11"/>
      <c r="AJ4" s="12"/>
      <c r="AK4" s="8"/>
      <c r="AL4" s="8"/>
      <c r="AM4" s="8"/>
      <c r="AN4" s="8"/>
      <c r="AO4" s="10"/>
      <c r="AP4" s="6"/>
      <c r="AQ4" s="13"/>
    </row>
    <row r="5" spans="1:43" s="2" customFormat="1" ht="12" x14ac:dyDescent="0.2">
      <c r="A5" s="1"/>
      <c r="C5" s="3"/>
      <c r="D5" s="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8"/>
      <c r="T5" s="9"/>
      <c r="U5" s="8"/>
      <c r="V5" s="8"/>
      <c r="W5" s="8"/>
      <c r="X5" s="10"/>
      <c r="Y5" s="8"/>
      <c r="Z5" s="8"/>
      <c r="AA5" s="10"/>
      <c r="AB5" s="8"/>
      <c r="AC5" s="8"/>
      <c r="AD5" s="8"/>
      <c r="AE5" s="8"/>
      <c r="AF5" s="8"/>
      <c r="AG5" s="8"/>
      <c r="AH5" s="10"/>
      <c r="AI5" s="11"/>
      <c r="AJ5" s="12"/>
      <c r="AK5" s="8"/>
      <c r="AL5" s="8"/>
      <c r="AM5" s="8"/>
      <c r="AN5" s="8"/>
      <c r="AO5" s="10"/>
      <c r="AP5" s="6"/>
      <c r="AQ5" s="13"/>
    </row>
    <row r="6" spans="1:43" s="2" customFormat="1" ht="12" x14ac:dyDescent="0.2">
      <c r="A6" s="1"/>
      <c r="C6" s="3"/>
      <c r="D6" s="1"/>
      <c r="I6" s="4"/>
      <c r="J6" s="4"/>
      <c r="K6" s="5"/>
      <c r="L6" s="4"/>
      <c r="M6" s="4"/>
      <c r="N6" s="5"/>
      <c r="O6" s="4"/>
      <c r="P6" s="6"/>
      <c r="Q6" s="7"/>
      <c r="R6" s="7"/>
      <c r="S6" s="8"/>
      <c r="T6" s="9"/>
      <c r="U6" s="8"/>
      <c r="V6" s="8"/>
      <c r="W6" s="8"/>
      <c r="X6" s="10"/>
      <c r="Y6" s="8"/>
      <c r="Z6" s="8"/>
      <c r="AA6" s="10"/>
      <c r="AB6" s="8"/>
      <c r="AC6" s="8"/>
      <c r="AD6" s="8"/>
      <c r="AE6" s="8"/>
      <c r="AF6" s="8"/>
      <c r="AG6" s="8"/>
      <c r="AH6" s="10"/>
      <c r="AI6" s="11"/>
      <c r="AJ6" s="12"/>
      <c r="AK6" s="8"/>
      <c r="AL6" s="8"/>
      <c r="AM6" s="8"/>
      <c r="AN6" s="8"/>
      <c r="AO6" s="10"/>
      <c r="AP6" s="6"/>
      <c r="AQ6" s="13"/>
    </row>
    <row r="7" spans="1:43" s="2" customFormat="1" ht="12" x14ac:dyDescent="0.2">
      <c r="A7" s="1"/>
      <c r="C7" s="3"/>
      <c r="D7" s="1"/>
      <c r="I7" s="4"/>
      <c r="J7" s="4"/>
      <c r="K7" s="5"/>
      <c r="L7" s="4"/>
      <c r="M7" s="4"/>
      <c r="N7" s="5"/>
      <c r="O7" s="4"/>
      <c r="P7" s="6"/>
      <c r="Q7" s="7"/>
      <c r="R7" s="7"/>
      <c r="S7" s="8"/>
      <c r="T7" s="9"/>
      <c r="U7" s="8"/>
      <c r="V7" s="8"/>
      <c r="W7" s="8"/>
      <c r="X7" s="10"/>
      <c r="Y7" s="8"/>
      <c r="Z7" s="8"/>
      <c r="AA7" s="10"/>
      <c r="AB7" s="8"/>
      <c r="AC7" s="8"/>
      <c r="AD7" s="8"/>
      <c r="AE7" s="8"/>
      <c r="AF7" s="8"/>
      <c r="AG7" s="8"/>
      <c r="AH7" s="10"/>
      <c r="AI7" s="11"/>
      <c r="AJ7" s="12"/>
      <c r="AK7" s="8"/>
      <c r="AL7" s="8"/>
      <c r="AM7" s="8"/>
      <c r="AN7" s="8"/>
      <c r="AO7" s="10"/>
      <c r="AP7" s="6"/>
      <c r="AQ7" s="13"/>
    </row>
    <row r="8" spans="1:43" s="2" customFormat="1" ht="12" x14ac:dyDescent="0.2">
      <c r="A8" s="1"/>
      <c r="C8" s="3"/>
      <c r="D8" s="1"/>
      <c r="I8" s="4"/>
      <c r="J8" s="4"/>
      <c r="K8" s="5"/>
      <c r="L8" s="4"/>
      <c r="M8" s="4"/>
      <c r="N8" s="5"/>
      <c r="O8" s="4"/>
      <c r="P8" s="6"/>
      <c r="Q8" s="7"/>
      <c r="R8" s="7"/>
      <c r="S8" s="8"/>
      <c r="T8" s="9"/>
      <c r="U8" s="8"/>
      <c r="V8" s="8"/>
      <c r="W8" s="8"/>
      <c r="X8" s="10"/>
      <c r="Y8" s="8"/>
      <c r="Z8" s="8"/>
      <c r="AA8" s="10"/>
      <c r="AB8" s="8"/>
      <c r="AC8" s="8"/>
      <c r="AD8" s="8"/>
      <c r="AE8" s="8"/>
      <c r="AF8" s="8"/>
      <c r="AG8" s="8"/>
      <c r="AH8" s="10"/>
      <c r="AI8" s="11"/>
      <c r="AJ8" s="12"/>
      <c r="AK8" s="8"/>
      <c r="AL8" s="8"/>
      <c r="AM8" s="8"/>
      <c r="AN8" s="8"/>
      <c r="AO8" s="10"/>
      <c r="AP8" s="6"/>
      <c r="AQ8" s="13"/>
    </row>
    <row r="9" spans="1:43" x14ac:dyDescent="0.2">
      <c r="A9" s="26"/>
      <c r="D9" s="29"/>
      <c r="H9" s="52"/>
      <c r="I9" s="52"/>
    </row>
    <row r="10" spans="1:43" ht="21.75" customHeight="1" x14ac:dyDescent="0.2">
      <c r="A10" s="62" t="s">
        <v>131</v>
      </c>
      <c r="B10" s="62"/>
      <c r="C10" s="62"/>
      <c r="D10" s="62"/>
      <c r="F10" s="30"/>
      <c r="G10" s="38"/>
      <c r="H10" s="38"/>
      <c r="I10" s="38"/>
      <c r="J10" s="38"/>
      <c r="K10" s="38"/>
      <c r="L10" s="53" t="s">
        <v>0</v>
      </c>
      <c r="M10" s="53"/>
      <c r="N10" s="53"/>
      <c r="O10" s="54"/>
      <c r="P10" s="55" t="s">
        <v>1</v>
      </c>
      <c r="Q10" s="58" t="s">
        <v>2</v>
      </c>
      <c r="R10" s="63" t="s">
        <v>3</v>
      </c>
    </row>
    <row r="11" spans="1:43" s="21" customFormat="1" ht="37.5" customHeight="1" x14ac:dyDescent="0.2">
      <c r="A11" s="31" t="s">
        <v>135</v>
      </c>
      <c r="B11" s="27"/>
      <c r="C11" s="28"/>
      <c r="D11" s="29"/>
      <c r="E11" s="30"/>
      <c r="F11" s="39" t="s">
        <v>4</v>
      </c>
      <c r="G11" s="66" t="s">
        <v>5</v>
      </c>
      <c r="H11" s="67"/>
      <c r="I11" s="67"/>
      <c r="J11" s="67"/>
      <c r="K11" s="67"/>
      <c r="L11" s="33" t="s">
        <v>6</v>
      </c>
      <c r="M11" s="33" t="s">
        <v>7</v>
      </c>
      <c r="N11" s="68" t="s">
        <v>8</v>
      </c>
      <c r="O11" s="70" t="s">
        <v>9</v>
      </c>
      <c r="P11" s="56"/>
      <c r="Q11" s="58"/>
      <c r="R11" s="64"/>
    </row>
    <row r="12" spans="1:43" ht="66" customHeight="1" x14ac:dyDescent="0.2">
      <c r="A12" s="32" t="s">
        <v>10</v>
      </c>
      <c r="B12" s="32" t="s">
        <v>11</v>
      </c>
      <c r="C12" s="33" t="s">
        <v>12</v>
      </c>
      <c r="D12" s="34" t="s">
        <v>13</v>
      </c>
      <c r="E12" s="35" t="s">
        <v>14</v>
      </c>
      <c r="F12" s="40" t="s">
        <v>137</v>
      </c>
      <c r="G12" s="41" t="s">
        <v>15</v>
      </c>
      <c r="H12" s="41" t="s">
        <v>16</v>
      </c>
      <c r="I12" s="41" t="s">
        <v>17</v>
      </c>
      <c r="J12" s="41" t="s">
        <v>18</v>
      </c>
      <c r="K12" s="42" t="s">
        <v>19</v>
      </c>
      <c r="L12" s="43" t="s">
        <v>133</v>
      </c>
      <c r="M12" s="33" t="s">
        <v>20</v>
      </c>
      <c r="N12" s="69"/>
      <c r="O12" s="70"/>
      <c r="P12" s="57"/>
      <c r="Q12" s="58"/>
      <c r="R12" s="65"/>
    </row>
    <row r="13" spans="1:43" ht="18" customHeight="1" x14ac:dyDescent="0.2">
      <c r="A13" s="36">
        <v>1</v>
      </c>
      <c r="B13" s="36">
        <v>1</v>
      </c>
      <c r="C13" s="36" t="s">
        <v>21</v>
      </c>
      <c r="D13" s="34" t="s">
        <v>22</v>
      </c>
      <c r="E13" s="35" t="s">
        <v>23</v>
      </c>
      <c r="F13" s="44">
        <v>64</v>
      </c>
      <c r="G13" s="44">
        <v>1</v>
      </c>
      <c r="H13" s="44">
        <v>1</v>
      </c>
      <c r="I13" s="44">
        <v>1</v>
      </c>
      <c r="J13" s="44">
        <v>1</v>
      </c>
      <c r="K13" s="44">
        <v>4</v>
      </c>
      <c r="L13" s="45">
        <v>104.5</v>
      </c>
      <c r="M13" s="45">
        <v>18</v>
      </c>
      <c r="N13" s="45">
        <v>12.5</v>
      </c>
      <c r="O13" s="46">
        <v>135</v>
      </c>
      <c r="P13" s="47">
        <v>135</v>
      </c>
      <c r="Q13" s="46">
        <v>128</v>
      </c>
      <c r="R13" s="46">
        <v>7</v>
      </c>
    </row>
    <row r="14" spans="1:43" x14ac:dyDescent="0.2">
      <c r="A14" s="36">
        <v>1</v>
      </c>
      <c r="B14" s="36">
        <v>1</v>
      </c>
      <c r="C14" s="36" t="s">
        <v>24</v>
      </c>
      <c r="D14" s="34" t="s">
        <v>22</v>
      </c>
      <c r="E14" s="34" t="s">
        <v>25</v>
      </c>
      <c r="F14" s="44">
        <v>48</v>
      </c>
      <c r="G14" s="48">
        <v>0.5</v>
      </c>
      <c r="H14" s="48">
        <v>0.5</v>
      </c>
      <c r="I14" s="44">
        <v>1</v>
      </c>
      <c r="J14" s="44">
        <v>1</v>
      </c>
      <c r="K14" s="44">
        <v>3</v>
      </c>
      <c r="L14" s="45">
        <v>76</v>
      </c>
      <c r="M14" s="45">
        <v>18</v>
      </c>
      <c r="N14" s="45">
        <v>12.5</v>
      </c>
      <c r="O14" s="46">
        <v>106.5</v>
      </c>
      <c r="P14" s="47">
        <v>106.5</v>
      </c>
      <c r="Q14" s="46">
        <v>102.5</v>
      </c>
      <c r="R14" s="46">
        <v>4</v>
      </c>
    </row>
    <row r="15" spans="1:43" x14ac:dyDescent="0.2">
      <c r="A15" s="36">
        <v>1</v>
      </c>
      <c r="B15" s="36">
        <v>1</v>
      </c>
      <c r="C15" s="36" t="s">
        <v>26</v>
      </c>
      <c r="D15" s="34" t="s">
        <v>27</v>
      </c>
      <c r="E15" s="34" t="s">
        <v>28</v>
      </c>
      <c r="F15" s="44">
        <v>64</v>
      </c>
      <c r="G15" s="44">
        <v>1</v>
      </c>
      <c r="H15" s="44">
        <v>1</v>
      </c>
      <c r="I15" s="44">
        <v>1</v>
      </c>
      <c r="J15" s="44">
        <v>1</v>
      </c>
      <c r="K15" s="44">
        <v>4</v>
      </c>
      <c r="L15" s="45">
        <v>104.5</v>
      </c>
      <c r="M15" s="45">
        <v>18</v>
      </c>
      <c r="N15" s="45">
        <v>12.5</v>
      </c>
      <c r="O15" s="46">
        <v>135</v>
      </c>
      <c r="P15" s="47">
        <v>135</v>
      </c>
      <c r="Q15" s="46">
        <v>128</v>
      </c>
      <c r="R15" s="46">
        <v>7</v>
      </c>
    </row>
    <row r="16" spans="1:43" x14ac:dyDescent="0.2">
      <c r="A16" s="36">
        <v>1</v>
      </c>
      <c r="B16" s="36">
        <v>1</v>
      </c>
      <c r="C16" s="36" t="s">
        <v>29</v>
      </c>
      <c r="D16" s="34" t="s">
        <v>27</v>
      </c>
      <c r="E16" s="34" t="s">
        <v>30</v>
      </c>
      <c r="F16" s="44">
        <v>64</v>
      </c>
      <c r="G16" s="44">
        <v>1</v>
      </c>
      <c r="H16" s="44">
        <v>1</v>
      </c>
      <c r="I16" s="44">
        <v>1</v>
      </c>
      <c r="J16" s="44">
        <v>1</v>
      </c>
      <c r="K16" s="44">
        <v>4</v>
      </c>
      <c r="L16" s="45">
        <v>104.5</v>
      </c>
      <c r="M16" s="45">
        <v>18</v>
      </c>
      <c r="N16" s="45">
        <v>12.5</v>
      </c>
      <c r="O16" s="46">
        <v>135</v>
      </c>
      <c r="P16" s="47">
        <v>135</v>
      </c>
      <c r="Q16" s="46">
        <v>128</v>
      </c>
      <c r="R16" s="46">
        <v>7</v>
      </c>
    </row>
    <row r="17" spans="1:18" ht="13.5" customHeight="1" x14ac:dyDescent="0.2">
      <c r="A17" s="36">
        <v>1</v>
      </c>
      <c r="B17" s="36">
        <v>1</v>
      </c>
      <c r="C17" s="36" t="s">
        <v>31</v>
      </c>
      <c r="D17" s="34" t="s">
        <v>27</v>
      </c>
      <c r="E17" s="34" t="s">
        <v>32</v>
      </c>
      <c r="F17" s="44">
        <v>64</v>
      </c>
      <c r="G17" s="44">
        <v>1</v>
      </c>
      <c r="H17" s="44">
        <v>1</v>
      </c>
      <c r="I17" s="44">
        <v>1</v>
      </c>
      <c r="J17" s="44">
        <v>1</v>
      </c>
      <c r="K17" s="44">
        <v>4</v>
      </c>
      <c r="L17" s="45">
        <v>104.5</v>
      </c>
      <c r="M17" s="45">
        <v>18</v>
      </c>
      <c r="N17" s="45">
        <v>12.5</v>
      </c>
      <c r="O17" s="46">
        <v>135</v>
      </c>
      <c r="P17" s="47">
        <v>135</v>
      </c>
      <c r="Q17" s="46">
        <v>128</v>
      </c>
      <c r="R17" s="46">
        <v>7</v>
      </c>
    </row>
    <row r="18" spans="1:18" x14ac:dyDescent="0.2">
      <c r="A18" s="36">
        <v>1</v>
      </c>
      <c r="B18" s="36">
        <v>1</v>
      </c>
      <c r="C18" s="36" t="s">
        <v>33</v>
      </c>
      <c r="D18" s="34" t="s">
        <v>34</v>
      </c>
      <c r="E18" s="34" t="s">
        <v>35</v>
      </c>
      <c r="F18" s="44">
        <v>64</v>
      </c>
      <c r="G18" s="44">
        <v>1</v>
      </c>
      <c r="H18" s="44">
        <v>1</v>
      </c>
      <c r="I18" s="44">
        <v>1</v>
      </c>
      <c r="J18" s="44">
        <v>1</v>
      </c>
      <c r="K18" s="44">
        <v>4</v>
      </c>
      <c r="L18" s="45">
        <v>104.5</v>
      </c>
      <c r="M18" s="45">
        <v>18</v>
      </c>
      <c r="N18" s="45">
        <v>12.5</v>
      </c>
      <c r="O18" s="46">
        <v>135</v>
      </c>
      <c r="P18" s="47">
        <v>135</v>
      </c>
      <c r="Q18" s="46">
        <v>128</v>
      </c>
      <c r="R18" s="46">
        <v>7</v>
      </c>
    </row>
    <row r="19" spans="1:18" x14ac:dyDescent="0.2">
      <c r="A19" s="36" t="s">
        <v>36</v>
      </c>
      <c r="B19" s="36"/>
      <c r="C19" s="36" t="s">
        <v>37</v>
      </c>
      <c r="D19" s="34"/>
      <c r="E19" s="34"/>
      <c r="F19" s="41">
        <v>368</v>
      </c>
      <c r="G19" s="49">
        <v>5.5</v>
      </c>
      <c r="H19" s="49">
        <v>5.5</v>
      </c>
      <c r="I19" s="41">
        <v>6</v>
      </c>
      <c r="J19" s="41">
        <v>6</v>
      </c>
      <c r="K19" s="41">
        <v>23</v>
      </c>
      <c r="L19" s="50">
        <v>598.5</v>
      </c>
      <c r="M19" s="50">
        <v>108</v>
      </c>
      <c r="N19" s="50">
        <v>75</v>
      </c>
      <c r="O19" s="50">
        <v>781.5</v>
      </c>
      <c r="P19" s="50">
        <v>781.5</v>
      </c>
      <c r="Q19" s="50">
        <v>742.5</v>
      </c>
      <c r="R19" s="50">
        <v>39</v>
      </c>
    </row>
    <row r="20" spans="1:18" x14ac:dyDescent="0.2">
      <c r="A20" s="36">
        <v>1</v>
      </c>
      <c r="B20" s="36">
        <v>2</v>
      </c>
      <c r="C20" s="36" t="s">
        <v>38</v>
      </c>
      <c r="D20" s="34" t="s">
        <v>39</v>
      </c>
      <c r="E20" s="34" t="s">
        <v>40</v>
      </c>
      <c r="F20" s="44">
        <v>64</v>
      </c>
      <c r="G20" s="44">
        <v>1</v>
      </c>
      <c r="H20" s="44">
        <v>1</v>
      </c>
      <c r="I20" s="44">
        <v>1</v>
      </c>
      <c r="J20" s="44">
        <v>1</v>
      </c>
      <c r="K20" s="44">
        <v>4</v>
      </c>
      <c r="L20" s="45">
        <v>104.5</v>
      </c>
      <c r="M20" s="45">
        <v>18</v>
      </c>
      <c r="N20" s="45">
        <v>12.5</v>
      </c>
      <c r="O20" s="46">
        <v>135</v>
      </c>
      <c r="P20" s="47">
        <v>135</v>
      </c>
      <c r="Q20" s="46">
        <v>128</v>
      </c>
      <c r="R20" s="46">
        <v>7</v>
      </c>
    </row>
    <row r="21" spans="1:18" x14ac:dyDescent="0.2">
      <c r="A21" s="36">
        <v>1</v>
      </c>
      <c r="B21" s="36">
        <v>2</v>
      </c>
      <c r="C21" s="36" t="s">
        <v>41</v>
      </c>
      <c r="D21" s="34" t="s">
        <v>39</v>
      </c>
      <c r="E21" s="34" t="s">
        <v>42</v>
      </c>
      <c r="F21" s="44">
        <v>64</v>
      </c>
      <c r="G21" s="44">
        <v>1</v>
      </c>
      <c r="H21" s="44">
        <v>1</v>
      </c>
      <c r="I21" s="44">
        <v>1</v>
      </c>
      <c r="J21" s="44">
        <v>1</v>
      </c>
      <c r="K21" s="44">
        <v>4</v>
      </c>
      <c r="L21" s="45">
        <v>104.5</v>
      </c>
      <c r="M21" s="45">
        <v>18</v>
      </c>
      <c r="N21" s="45">
        <v>12.5</v>
      </c>
      <c r="O21" s="46">
        <v>135</v>
      </c>
      <c r="P21" s="47">
        <v>135</v>
      </c>
      <c r="Q21" s="46">
        <v>128</v>
      </c>
      <c r="R21" s="46">
        <v>7</v>
      </c>
    </row>
    <row r="22" spans="1:18" x14ac:dyDescent="0.2">
      <c r="A22" s="36">
        <v>1</v>
      </c>
      <c r="B22" s="36">
        <v>2</v>
      </c>
      <c r="C22" s="36" t="s">
        <v>43</v>
      </c>
      <c r="D22" s="34" t="s">
        <v>44</v>
      </c>
      <c r="E22" s="34" t="s">
        <v>45</v>
      </c>
      <c r="F22" s="44">
        <v>64</v>
      </c>
      <c r="G22" s="44">
        <v>1</v>
      </c>
      <c r="H22" s="44">
        <v>1</v>
      </c>
      <c r="I22" s="44">
        <v>1</v>
      </c>
      <c r="J22" s="44">
        <v>1</v>
      </c>
      <c r="K22" s="44">
        <v>4</v>
      </c>
      <c r="L22" s="45">
        <v>104.5</v>
      </c>
      <c r="M22" s="45">
        <v>18</v>
      </c>
      <c r="N22" s="45">
        <v>12.5</v>
      </c>
      <c r="O22" s="46">
        <v>135</v>
      </c>
      <c r="P22" s="47">
        <v>135</v>
      </c>
      <c r="Q22" s="46">
        <v>128</v>
      </c>
      <c r="R22" s="46">
        <v>7</v>
      </c>
    </row>
    <row r="23" spans="1:18" x14ac:dyDescent="0.2">
      <c r="A23" s="36">
        <v>1</v>
      </c>
      <c r="B23" s="36">
        <v>2</v>
      </c>
      <c r="C23" s="36" t="s">
        <v>46</v>
      </c>
      <c r="D23" s="34" t="s">
        <v>47</v>
      </c>
      <c r="E23" s="34" t="s">
        <v>48</v>
      </c>
      <c r="F23" s="44">
        <v>64</v>
      </c>
      <c r="G23" s="44">
        <v>1</v>
      </c>
      <c r="H23" s="44">
        <v>1</v>
      </c>
      <c r="I23" s="44">
        <v>1</v>
      </c>
      <c r="J23" s="44">
        <v>1</v>
      </c>
      <c r="K23" s="44">
        <v>4</v>
      </c>
      <c r="L23" s="45">
        <v>104.5</v>
      </c>
      <c r="M23" s="45">
        <v>18</v>
      </c>
      <c r="N23" s="45">
        <v>12.5</v>
      </c>
      <c r="O23" s="46">
        <v>135</v>
      </c>
      <c r="P23" s="47">
        <v>135</v>
      </c>
      <c r="Q23" s="46">
        <v>128</v>
      </c>
      <c r="R23" s="46">
        <v>7</v>
      </c>
    </row>
    <row r="24" spans="1:18" x14ac:dyDescent="0.2">
      <c r="A24" s="36">
        <v>1</v>
      </c>
      <c r="B24" s="36">
        <v>2</v>
      </c>
      <c r="C24" s="36" t="s">
        <v>49</v>
      </c>
      <c r="D24" s="34" t="s">
        <v>50</v>
      </c>
      <c r="E24" s="34" t="s">
        <v>51</v>
      </c>
      <c r="F24" s="44">
        <v>64</v>
      </c>
      <c r="G24" s="44">
        <v>1</v>
      </c>
      <c r="H24" s="44">
        <v>1</v>
      </c>
      <c r="I24" s="44">
        <v>1</v>
      </c>
      <c r="J24" s="44">
        <v>1</v>
      </c>
      <c r="K24" s="44">
        <v>4</v>
      </c>
      <c r="L24" s="45">
        <v>104.5</v>
      </c>
      <c r="M24" s="45">
        <v>18</v>
      </c>
      <c r="N24" s="45">
        <v>12.5</v>
      </c>
      <c r="O24" s="46">
        <v>135</v>
      </c>
      <c r="P24" s="47">
        <v>135</v>
      </c>
      <c r="Q24" s="46">
        <v>128</v>
      </c>
      <c r="R24" s="46">
        <v>7</v>
      </c>
    </row>
    <row r="25" spans="1:18" s="22" customFormat="1" x14ac:dyDescent="0.2">
      <c r="A25" s="36" t="s">
        <v>52</v>
      </c>
      <c r="B25" s="36"/>
      <c r="C25" s="36" t="s">
        <v>53</v>
      </c>
      <c r="D25" s="34"/>
      <c r="E25" s="34"/>
      <c r="F25" s="41">
        <v>320</v>
      </c>
      <c r="G25" s="41">
        <v>5</v>
      </c>
      <c r="H25" s="41">
        <v>5</v>
      </c>
      <c r="I25" s="41">
        <v>5</v>
      </c>
      <c r="J25" s="41">
        <v>5</v>
      </c>
      <c r="K25" s="41">
        <v>20</v>
      </c>
      <c r="L25" s="50">
        <v>522.5</v>
      </c>
      <c r="M25" s="50">
        <v>90</v>
      </c>
      <c r="N25" s="50">
        <v>62.5</v>
      </c>
      <c r="O25" s="50">
        <v>675</v>
      </c>
      <c r="P25" s="50">
        <v>675</v>
      </c>
      <c r="Q25" s="50">
        <v>640</v>
      </c>
      <c r="R25" s="50">
        <v>35</v>
      </c>
    </row>
    <row r="26" spans="1:18" s="22" customFormat="1" x14ac:dyDescent="0.2">
      <c r="A26" s="36" t="s">
        <v>54</v>
      </c>
      <c r="B26" s="36"/>
      <c r="C26" s="36" t="s">
        <v>55</v>
      </c>
      <c r="D26" s="34"/>
      <c r="E26" s="34"/>
      <c r="F26" s="41">
        <v>688</v>
      </c>
      <c r="G26" s="49">
        <v>10.5</v>
      </c>
      <c r="H26" s="49">
        <v>10.5</v>
      </c>
      <c r="I26" s="41">
        <v>11</v>
      </c>
      <c r="J26" s="41">
        <v>11</v>
      </c>
      <c r="K26" s="41">
        <v>43</v>
      </c>
      <c r="L26" s="50">
        <v>1121</v>
      </c>
      <c r="M26" s="50">
        <v>198</v>
      </c>
      <c r="N26" s="50">
        <v>137.5</v>
      </c>
      <c r="O26" s="50">
        <v>1456.5</v>
      </c>
      <c r="P26" s="50">
        <v>1456.5</v>
      </c>
      <c r="Q26" s="50">
        <v>1382.5</v>
      </c>
      <c r="R26" s="50">
        <v>74</v>
      </c>
    </row>
    <row r="27" spans="1:18" x14ac:dyDescent="0.2">
      <c r="A27" s="36">
        <v>2</v>
      </c>
      <c r="B27" s="36">
        <v>3</v>
      </c>
      <c r="C27" s="36" t="s">
        <v>56</v>
      </c>
      <c r="D27" s="34" t="s">
        <v>57</v>
      </c>
      <c r="E27" s="34" t="s">
        <v>58</v>
      </c>
      <c r="F27" s="44">
        <v>64</v>
      </c>
      <c r="G27" s="44">
        <v>1</v>
      </c>
      <c r="H27" s="44">
        <v>1</v>
      </c>
      <c r="I27" s="44">
        <v>1</v>
      </c>
      <c r="J27" s="44">
        <v>1</v>
      </c>
      <c r="K27" s="44">
        <v>4</v>
      </c>
      <c r="L27" s="45">
        <v>104.5</v>
      </c>
      <c r="M27" s="45">
        <v>18</v>
      </c>
      <c r="N27" s="45">
        <v>12.5</v>
      </c>
      <c r="O27" s="46">
        <v>135</v>
      </c>
      <c r="P27" s="47">
        <v>135</v>
      </c>
      <c r="Q27" s="46">
        <v>128</v>
      </c>
      <c r="R27" s="46">
        <v>7</v>
      </c>
    </row>
    <row r="28" spans="1:18" x14ac:dyDescent="0.2">
      <c r="A28" s="36">
        <v>2</v>
      </c>
      <c r="B28" s="36">
        <v>3</v>
      </c>
      <c r="C28" s="36" t="s">
        <v>59</v>
      </c>
      <c r="D28" s="34" t="s">
        <v>57</v>
      </c>
      <c r="E28" s="34" t="s">
        <v>60</v>
      </c>
      <c r="F28" s="44">
        <v>64</v>
      </c>
      <c r="G28" s="44">
        <v>1</v>
      </c>
      <c r="H28" s="44">
        <v>1</v>
      </c>
      <c r="I28" s="44">
        <v>1</v>
      </c>
      <c r="J28" s="44">
        <v>1</v>
      </c>
      <c r="K28" s="44">
        <v>4</v>
      </c>
      <c r="L28" s="45">
        <v>104.5</v>
      </c>
      <c r="M28" s="45">
        <v>18</v>
      </c>
      <c r="N28" s="45">
        <v>12.5</v>
      </c>
      <c r="O28" s="46">
        <v>135</v>
      </c>
      <c r="P28" s="47">
        <v>135</v>
      </c>
      <c r="Q28" s="46">
        <v>128</v>
      </c>
      <c r="R28" s="46">
        <v>7</v>
      </c>
    </row>
    <row r="29" spans="1:18" x14ac:dyDescent="0.2">
      <c r="A29" s="36">
        <v>2</v>
      </c>
      <c r="B29" s="36">
        <v>3</v>
      </c>
      <c r="C29" s="36" t="s">
        <v>61</v>
      </c>
      <c r="D29" s="34" t="s">
        <v>62</v>
      </c>
      <c r="E29" s="34" t="s">
        <v>63</v>
      </c>
      <c r="F29" s="44">
        <v>64</v>
      </c>
      <c r="G29" s="44">
        <v>1</v>
      </c>
      <c r="H29" s="44">
        <v>1</v>
      </c>
      <c r="I29" s="44">
        <v>1</v>
      </c>
      <c r="J29" s="44">
        <v>1</v>
      </c>
      <c r="K29" s="44">
        <v>4</v>
      </c>
      <c r="L29" s="45">
        <v>104.5</v>
      </c>
      <c r="M29" s="45">
        <v>18</v>
      </c>
      <c r="N29" s="45">
        <v>12.5</v>
      </c>
      <c r="O29" s="46">
        <v>135</v>
      </c>
      <c r="P29" s="47">
        <v>135</v>
      </c>
      <c r="Q29" s="46">
        <v>128</v>
      </c>
      <c r="R29" s="46">
        <v>7</v>
      </c>
    </row>
    <row r="30" spans="1:18" s="22" customFormat="1" x14ac:dyDescent="0.2">
      <c r="A30" s="36" t="s">
        <v>64</v>
      </c>
      <c r="B30" s="36"/>
      <c r="C30" s="36" t="s">
        <v>65</v>
      </c>
      <c r="D30" s="34"/>
      <c r="E30" s="34"/>
      <c r="F30" s="41">
        <v>192</v>
      </c>
      <c r="G30" s="41">
        <v>3</v>
      </c>
      <c r="H30" s="41">
        <v>3</v>
      </c>
      <c r="I30" s="41">
        <v>3</v>
      </c>
      <c r="J30" s="41">
        <v>3</v>
      </c>
      <c r="K30" s="41">
        <v>12</v>
      </c>
      <c r="L30" s="50">
        <v>313.5</v>
      </c>
      <c r="M30" s="50">
        <v>54</v>
      </c>
      <c r="N30" s="50">
        <v>37.5</v>
      </c>
      <c r="O30" s="50">
        <v>405</v>
      </c>
      <c r="P30" s="50">
        <v>405</v>
      </c>
      <c r="Q30" s="50">
        <v>384</v>
      </c>
      <c r="R30" s="50">
        <v>21</v>
      </c>
    </row>
    <row r="31" spans="1:18" x14ac:dyDescent="0.2">
      <c r="A31" s="36">
        <v>2</v>
      </c>
      <c r="B31" s="36">
        <v>4</v>
      </c>
      <c r="C31" s="36" t="s">
        <v>66</v>
      </c>
      <c r="D31" s="34" t="s">
        <v>67</v>
      </c>
      <c r="E31" s="34" t="s">
        <v>68</v>
      </c>
      <c r="F31" s="44">
        <v>64</v>
      </c>
      <c r="G31" s="44">
        <v>1</v>
      </c>
      <c r="H31" s="44">
        <v>1</v>
      </c>
      <c r="I31" s="44">
        <v>1</v>
      </c>
      <c r="J31" s="44">
        <v>1</v>
      </c>
      <c r="K31" s="44">
        <v>4</v>
      </c>
      <c r="L31" s="45">
        <v>104.5</v>
      </c>
      <c r="M31" s="45">
        <v>18</v>
      </c>
      <c r="N31" s="45">
        <v>12.5</v>
      </c>
      <c r="O31" s="46">
        <v>135</v>
      </c>
      <c r="P31" s="47">
        <v>135</v>
      </c>
      <c r="Q31" s="46">
        <v>128</v>
      </c>
      <c r="R31" s="46">
        <v>7</v>
      </c>
    </row>
    <row r="32" spans="1:18" x14ac:dyDescent="0.2">
      <c r="A32" s="36">
        <v>2</v>
      </c>
      <c r="B32" s="36">
        <v>4</v>
      </c>
      <c r="C32" s="36" t="s">
        <v>69</v>
      </c>
      <c r="D32" s="34" t="s">
        <v>67</v>
      </c>
      <c r="E32" s="34" t="s">
        <v>70</v>
      </c>
      <c r="F32" s="44">
        <v>64</v>
      </c>
      <c r="G32" s="44">
        <v>1</v>
      </c>
      <c r="H32" s="44">
        <v>1</v>
      </c>
      <c r="I32" s="44">
        <v>1</v>
      </c>
      <c r="J32" s="44">
        <v>1</v>
      </c>
      <c r="K32" s="44">
        <v>4</v>
      </c>
      <c r="L32" s="45">
        <v>104.5</v>
      </c>
      <c r="M32" s="45">
        <v>18</v>
      </c>
      <c r="N32" s="45">
        <v>12.5</v>
      </c>
      <c r="O32" s="46">
        <v>135</v>
      </c>
      <c r="P32" s="47">
        <v>135</v>
      </c>
      <c r="Q32" s="46">
        <v>128</v>
      </c>
      <c r="R32" s="46">
        <v>7</v>
      </c>
    </row>
    <row r="33" spans="1:18" x14ac:dyDescent="0.2">
      <c r="A33" s="36">
        <v>2</v>
      </c>
      <c r="B33" s="36">
        <v>4</v>
      </c>
      <c r="C33" s="36" t="s">
        <v>71</v>
      </c>
      <c r="D33" s="34" t="s">
        <v>72</v>
      </c>
      <c r="E33" s="34" t="s">
        <v>73</v>
      </c>
      <c r="F33" s="44">
        <v>64</v>
      </c>
      <c r="G33" s="44">
        <v>1</v>
      </c>
      <c r="H33" s="44">
        <v>1</v>
      </c>
      <c r="I33" s="44">
        <v>1</v>
      </c>
      <c r="J33" s="44">
        <v>1</v>
      </c>
      <c r="K33" s="44">
        <v>4</v>
      </c>
      <c r="L33" s="45">
        <v>104.5</v>
      </c>
      <c r="M33" s="45">
        <v>18</v>
      </c>
      <c r="N33" s="45">
        <v>12.5</v>
      </c>
      <c r="O33" s="46">
        <v>135</v>
      </c>
      <c r="P33" s="47">
        <v>135</v>
      </c>
      <c r="Q33" s="46">
        <v>128</v>
      </c>
      <c r="R33" s="46">
        <v>7</v>
      </c>
    </row>
    <row r="34" spans="1:18" x14ac:dyDescent="0.2">
      <c r="A34" s="36">
        <v>2</v>
      </c>
      <c r="B34" s="36">
        <v>4</v>
      </c>
      <c r="C34" s="36" t="s">
        <v>74</v>
      </c>
      <c r="D34" s="34" t="s">
        <v>75</v>
      </c>
      <c r="E34" s="34" t="s">
        <v>63</v>
      </c>
      <c r="F34" s="44">
        <v>64</v>
      </c>
      <c r="G34" s="44">
        <v>1</v>
      </c>
      <c r="H34" s="44">
        <v>1</v>
      </c>
      <c r="I34" s="44">
        <v>1</v>
      </c>
      <c r="J34" s="44">
        <v>1</v>
      </c>
      <c r="K34" s="44">
        <v>4</v>
      </c>
      <c r="L34" s="45">
        <v>104.5</v>
      </c>
      <c r="M34" s="45">
        <v>18</v>
      </c>
      <c r="N34" s="45">
        <v>12.5</v>
      </c>
      <c r="O34" s="46">
        <v>135</v>
      </c>
      <c r="P34" s="47">
        <v>135</v>
      </c>
      <c r="Q34" s="46">
        <v>128</v>
      </c>
      <c r="R34" s="46">
        <v>7</v>
      </c>
    </row>
    <row r="35" spans="1:18" x14ac:dyDescent="0.2">
      <c r="A35" s="36">
        <v>2</v>
      </c>
      <c r="B35" s="36">
        <v>4</v>
      </c>
      <c r="C35" s="36" t="s">
        <v>76</v>
      </c>
      <c r="D35" s="34" t="s">
        <v>77</v>
      </c>
      <c r="E35" s="34" t="s">
        <v>35</v>
      </c>
      <c r="F35" s="44">
        <v>64</v>
      </c>
      <c r="G35" s="44">
        <v>1</v>
      </c>
      <c r="H35" s="44">
        <v>1</v>
      </c>
      <c r="I35" s="44">
        <v>1</v>
      </c>
      <c r="J35" s="44">
        <v>1</v>
      </c>
      <c r="K35" s="44">
        <v>4</v>
      </c>
      <c r="L35" s="45">
        <v>104.5</v>
      </c>
      <c r="M35" s="45">
        <v>18</v>
      </c>
      <c r="N35" s="45">
        <v>12.5</v>
      </c>
      <c r="O35" s="46">
        <v>135</v>
      </c>
      <c r="P35" s="47">
        <v>135</v>
      </c>
      <c r="Q35" s="46">
        <v>128</v>
      </c>
      <c r="R35" s="46">
        <v>7</v>
      </c>
    </row>
    <row r="36" spans="1:18" s="22" customFormat="1" x14ac:dyDescent="0.2">
      <c r="A36" s="36" t="s">
        <v>78</v>
      </c>
      <c r="B36" s="36"/>
      <c r="C36" s="36" t="s">
        <v>53</v>
      </c>
      <c r="D36" s="34"/>
      <c r="E36" s="34"/>
      <c r="F36" s="41">
        <v>320</v>
      </c>
      <c r="G36" s="41">
        <v>5</v>
      </c>
      <c r="H36" s="41">
        <v>5</v>
      </c>
      <c r="I36" s="41">
        <v>5</v>
      </c>
      <c r="J36" s="41">
        <v>5</v>
      </c>
      <c r="K36" s="50">
        <v>20</v>
      </c>
      <c r="L36" s="50">
        <v>522.5</v>
      </c>
      <c r="M36" s="50">
        <v>90</v>
      </c>
      <c r="N36" s="50">
        <v>62.5</v>
      </c>
      <c r="O36" s="50">
        <v>675</v>
      </c>
      <c r="P36" s="50">
        <v>675</v>
      </c>
      <c r="Q36" s="50">
        <v>640</v>
      </c>
      <c r="R36" s="50">
        <v>35</v>
      </c>
    </row>
    <row r="37" spans="1:18" s="22" customFormat="1" x14ac:dyDescent="0.2">
      <c r="A37" s="36" t="s">
        <v>79</v>
      </c>
      <c r="B37" s="36"/>
      <c r="C37" s="36" t="s">
        <v>104</v>
      </c>
      <c r="D37" s="34"/>
      <c r="E37" s="34"/>
      <c r="F37" s="41">
        <v>512</v>
      </c>
      <c r="G37" s="41">
        <v>8</v>
      </c>
      <c r="H37" s="41">
        <v>8</v>
      </c>
      <c r="I37" s="41">
        <v>8</v>
      </c>
      <c r="J37" s="41">
        <v>8</v>
      </c>
      <c r="K37" s="50">
        <v>32</v>
      </c>
      <c r="L37" s="50">
        <v>836</v>
      </c>
      <c r="M37" s="50">
        <v>144</v>
      </c>
      <c r="N37" s="50">
        <v>100</v>
      </c>
      <c r="O37" s="50">
        <v>1080</v>
      </c>
      <c r="P37" s="50">
        <v>1080</v>
      </c>
      <c r="Q37" s="50">
        <v>1024</v>
      </c>
      <c r="R37" s="50">
        <v>56</v>
      </c>
    </row>
    <row r="38" spans="1:18" x14ac:dyDescent="0.2">
      <c r="A38" s="36">
        <v>3</v>
      </c>
      <c r="B38" s="36">
        <v>5</v>
      </c>
      <c r="C38" s="36" t="s">
        <v>80</v>
      </c>
      <c r="D38" s="34" t="s">
        <v>81</v>
      </c>
      <c r="E38" s="34" t="s">
        <v>82</v>
      </c>
      <c r="F38" s="44">
        <v>64</v>
      </c>
      <c r="G38" s="44">
        <v>1</v>
      </c>
      <c r="H38" s="44">
        <v>1</v>
      </c>
      <c r="I38" s="44">
        <v>1</v>
      </c>
      <c r="J38" s="44">
        <v>1</v>
      </c>
      <c r="K38" s="44">
        <v>4</v>
      </c>
      <c r="L38" s="45">
        <v>104.5</v>
      </c>
      <c r="M38" s="45">
        <v>18</v>
      </c>
      <c r="N38" s="45">
        <v>12.5</v>
      </c>
      <c r="O38" s="46">
        <v>135</v>
      </c>
      <c r="P38" s="47">
        <v>135</v>
      </c>
      <c r="Q38" s="46">
        <v>126</v>
      </c>
      <c r="R38" s="46">
        <v>9</v>
      </c>
    </row>
    <row r="39" spans="1:18" x14ac:dyDescent="0.2">
      <c r="A39" s="36">
        <v>3</v>
      </c>
      <c r="B39" s="36">
        <v>5</v>
      </c>
      <c r="C39" s="36" t="s">
        <v>83</v>
      </c>
      <c r="D39" s="34" t="s">
        <v>84</v>
      </c>
      <c r="E39" s="34" t="s">
        <v>85</v>
      </c>
      <c r="F39" s="44">
        <v>64</v>
      </c>
      <c r="G39" s="44">
        <v>1</v>
      </c>
      <c r="H39" s="44">
        <v>1</v>
      </c>
      <c r="I39" s="44">
        <v>1</v>
      </c>
      <c r="J39" s="44">
        <v>1</v>
      </c>
      <c r="K39" s="44">
        <v>4</v>
      </c>
      <c r="L39" s="45">
        <v>104.5</v>
      </c>
      <c r="M39" s="45">
        <v>18</v>
      </c>
      <c r="N39" s="45">
        <v>12.5</v>
      </c>
      <c r="O39" s="46">
        <v>135</v>
      </c>
      <c r="P39" s="47">
        <v>135</v>
      </c>
      <c r="Q39" s="46">
        <v>128</v>
      </c>
      <c r="R39" s="46">
        <v>7</v>
      </c>
    </row>
    <row r="40" spans="1:18" s="22" customFormat="1" x14ac:dyDescent="0.2">
      <c r="A40" s="36" t="s">
        <v>86</v>
      </c>
      <c r="B40" s="36"/>
      <c r="C40" s="36" t="s">
        <v>87</v>
      </c>
      <c r="D40" s="34"/>
      <c r="E40" s="34"/>
      <c r="F40" s="41">
        <v>128</v>
      </c>
      <c r="G40" s="41">
        <v>2</v>
      </c>
      <c r="H40" s="41">
        <v>2</v>
      </c>
      <c r="I40" s="41">
        <v>2</v>
      </c>
      <c r="J40" s="41">
        <v>2</v>
      </c>
      <c r="K40" s="41">
        <v>8</v>
      </c>
      <c r="L40" s="50">
        <v>209</v>
      </c>
      <c r="M40" s="50">
        <v>36</v>
      </c>
      <c r="N40" s="50">
        <v>25</v>
      </c>
      <c r="O40" s="50">
        <v>270</v>
      </c>
      <c r="P40" s="50">
        <v>270</v>
      </c>
      <c r="Q40" s="50">
        <v>254</v>
      </c>
      <c r="R40" s="50">
        <v>16</v>
      </c>
    </row>
    <row r="41" spans="1:18" x14ac:dyDescent="0.2">
      <c r="A41" s="36">
        <v>3</v>
      </c>
      <c r="B41" s="36">
        <v>6</v>
      </c>
      <c r="C41" s="36" t="s">
        <v>88</v>
      </c>
      <c r="D41" s="34" t="s">
        <v>89</v>
      </c>
      <c r="E41" s="34" t="s">
        <v>45</v>
      </c>
      <c r="F41" s="44">
        <v>64</v>
      </c>
      <c r="G41" s="44">
        <v>1</v>
      </c>
      <c r="H41" s="44">
        <v>1</v>
      </c>
      <c r="I41" s="44">
        <v>1</v>
      </c>
      <c r="J41" s="44">
        <v>1</v>
      </c>
      <c r="K41" s="44">
        <v>4</v>
      </c>
      <c r="L41" s="45">
        <v>104.5</v>
      </c>
      <c r="M41" s="45">
        <v>18</v>
      </c>
      <c r="N41" s="45">
        <v>12.5</v>
      </c>
      <c r="O41" s="46">
        <v>135</v>
      </c>
      <c r="P41" s="47">
        <v>135</v>
      </c>
      <c r="Q41" s="46">
        <v>128</v>
      </c>
      <c r="R41" s="46">
        <v>7</v>
      </c>
    </row>
    <row r="42" spans="1:18" x14ac:dyDescent="0.2">
      <c r="A42" s="36">
        <v>3</v>
      </c>
      <c r="B42" s="36">
        <v>6</v>
      </c>
      <c r="C42" s="36" t="s">
        <v>90</v>
      </c>
      <c r="D42" s="34" t="s">
        <v>91</v>
      </c>
      <c r="E42" s="34" t="s">
        <v>40</v>
      </c>
      <c r="F42" s="44">
        <v>64</v>
      </c>
      <c r="G42" s="44">
        <v>1</v>
      </c>
      <c r="H42" s="44">
        <v>1</v>
      </c>
      <c r="I42" s="44">
        <v>1</v>
      </c>
      <c r="J42" s="44">
        <v>1</v>
      </c>
      <c r="K42" s="44">
        <v>4</v>
      </c>
      <c r="L42" s="45">
        <v>104.5</v>
      </c>
      <c r="M42" s="45">
        <v>18</v>
      </c>
      <c r="N42" s="45">
        <v>12.5</v>
      </c>
      <c r="O42" s="46">
        <v>135</v>
      </c>
      <c r="P42" s="47">
        <v>135</v>
      </c>
      <c r="Q42" s="46">
        <v>128</v>
      </c>
      <c r="R42" s="46">
        <v>7</v>
      </c>
    </row>
    <row r="43" spans="1:18" x14ac:dyDescent="0.2">
      <c r="A43" s="36">
        <v>3</v>
      </c>
      <c r="B43" s="36">
        <v>6</v>
      </c>
      <c r="C43" s="36" t="s">
        <v>92</v>
      </c>
      <c r="D43" s="34" t="s">
        <v>91</v>
      </c>
      <c r="E43" s="37" t="s">
        <v>134</v>
      </c>
      <c r="F43" s="44">
        <v>64</v>
      </c>
      <c r="G43" s="44">
        <v>1</v>
      </c>
      <c r="H43" s="44">
        <v>1</v>
      </c>
      <c r="I43" s="44">
        <v>1</v>
      </c>
      <c r="J43" s="44">
        <v>1</v>
      </c>
      <c r="K43" s="44">
        <v>4</v>
      </c>
      <c r="L43" s="45">
        <v>104.5</v>
      </c>
      <c r="M43" s="45">
        <v>18</v>
      </c>
      <c r="N43" s="45">
        <v>12.5</v>
      </c>
      <c r="O43" s="46">
        <v>135</v>
      </c>
      <c r="P43" s="47">
        <v>135</v>
      </c>
      <c r="Q43" s="46">
        <v>128</v>
      </c>
      <c r="R43" s="46">
        <v>7</v>
      </c>
    </row>
    <row r="44" spans="1:18" x14ac:dyDescent="0.2">
      <c r="A44" s="36">
        <v>3</v>
      </c>
      <c r="B44" s="36">
        <v>6</v>
      </c>
      <c r="C44" s="36" t="s">
        <v>93</v>
      </c>
      <c r="D44" s="34" t="s">
        <v>94</v>
      </c>
      <c r="E44" s="34" t="s">
        <v>95</v>
      </c>
      <c r="F44" s="44">
        <v>64</v>
      </c>
      <c r="G44" s="44">
        <v>1</v>
      </c>
      <c r="H44" s="44">
        <v>1</v>
      </c>
      <c r="I44" s="44">
        <v>1</v>
      </c>
      <c r="J44" s="44">
        <v>1</v>
      </c>
      <c r="K44" s="44">
        <v>4</v>
      </c>
      <c r="L44" s="45">
        <v>104.5</v>
      </c>
      <c r="M44" s="45">
        <v>18</v>
      </c>
      <c r="N44" s="45">
        <v>12.5</v>
      </c>
      <c r="O44" s="46">
        <v>135</v>
      </c>
      <c r="P44" s="47">
        <v>135</v>
      </c>
      <c r="Q44" s="46">
        <v>128</v>
      </c>
      <c r="R44" s="46">
        <v>7</v>
      </c>
    </row>
    <row r="45" spans="1:18" x14ac:dyDescent="0.2">
      <c r="A45" s="36">
        <v>3</v>
      </c>
      <c r="B45" s="36">
        <v>6</v>
      </c>
      <c r="C45" s="36" t="s">
        <v>96</v>
      </c>
      <c r="D45" s="34" t="s">
        <v>97</v>
      </c>
      <c r="E45" s="34" t="s">
        <v>98</v>
      </c>
      <c r="F45" s="44">
        <v>64</v>
      </c>
      <c r="G45" s="44">
        <v>1</v>
      </c>
      <c r="H45" s="44">
        <v>1</v>
      </c>
      <c r="I45" s="44">
        <v>1</v>
      </c>
      <c r="J45" s="44">
        <v>1</v>
      </c>
      <c r="K45" s="44">
        <v>4</v>
      </c>
      <c r="L45" s="45">
        <v>104.5</v>
      </c>
      <c r="M45" s="45">
        <v>18</v>
      </c>
      <c r="N45" s="45">
        <v>12.5</v>
      </c>
      <c r="O45" s="46">
        <v>135</v>
      </c>
      <c r="P45" s="47">
        <v>135</v>
      </c>
      <c r="Q45" s="46">
        <v>128</v>
      </c>
      <c r="R45" s="46">
        <v>7</v>
      </c>
    </row>
    <row r="46" spans="1:18" x14ac:dyDescent="0.2">
      <c r="A46" s="36">
        <v>3</v>
      </c>
      <c r="B46" s="36">
        <v>6</v>
      </c>
      <c r="C46" s="36" t="s">
        <v>99</v>
      </c>
      <c r="D46" s="34" t="s">
        <v>100</v>
      </c>
      <c r="E46" s="34" t="s">
        <v>101</v>
      </c>
      <c r="F46" s="44">
        <v>64</v>
      </c>
      <c r="G46" s="44">
        <v>1</v>
      </c>
      <c r="H46" s="44">
        <v>1</v>
      </c>
      <c r="I46" s="44">
        <v>1</v>
      </c>
      <c r="J46" s="44">
        <v>1</v>
      </c>
      <c r="K46" s="44">
        <v>4</v>
      </c>
      <c r="L46" s="45">
        <v>104.5</v>
      </c>
      <c r="M46" s="45">
        <v>18</v>
      </c>
      <c r="N46" s="45">
        <v>12.5</v>
      </c>
      <c r="O46" s="46">
        <v>135</v>
      </c>
      <c r="P46" s="47">
        <v>135</v>
      </c>
      <c r="Q46" s="46">
        <v>128</v>
      </c>
      <c r="R46" s="46">
        <v>7</v>
      </c>
    </row>
    <row r="47" spans="1:18" s="22" customFormat="1" x14ac:dyDescent="0.2">
      <c r="A47" s="36" t="s">
        <v>102</v>
      </c>
      <c r="B47" s="36"/>
      <c r="C47" s="36" t="s">
        <v>37</v>
      </c>
      <c r="D47" s="34"/>
      <c r="E47" s="34"/>
      <c r="F47" s="41">
        <v>384</v>
      </c>
      <c r="G47" s="41">
        <v>6</v>
      </c>
      <c r="H47" s="41">
        <v>6</v>
      </c>
      <c r="I47" s="41">
        <v>6</v>
      </c>
      <c r="J47" s="41">
        <v>6</v>
      </c>
      <c r="K47" s="41">
        <v>24</v>
      </c>
      <c r="L47" s="50">
        <v>627</v>
      </c>
      <c r="M47" s="50">
        <v>108</v>
      </c>
      <c r="N47" s="50">
        <v>75</v>
      </c>
      <c r="O47" s="50">
        <v>810</v>
      </c>
      <c r="P47" s="50">
        <v>810</v>
      </c>
      <c r="Q47" s="50">
        <v>768</v>
      </c>
      <c r="R47" s="50">
        <v>42</v>
      </c>
    </row>
    <row r="48" spans="1:18" s="22" customFormat="1" x14ac:dyDescent="0.2">
      <c r="A48" s="36" t="s">
        <v>103</v>
      </c>
      <c r="B48" s="36"/>
      <c r="C48" s="36" t="s">
        <v>104</v>
      </c>
      <c r="D48" s="34"/>
      <c r="E48" s="34"/>
      <c r="F48" s="41">
        <v>512</v>
      </c>
      <c r="G48" s="41">
        <v>8</v>
      </c>
      <c r="H48" s="41">
        <v>8</v>
      </c>
      <c r="I48" s="41">
        <v>8</v>
      </c>
      <c r="J48" s="41">
        <v>8</v>
      </c>
      <c r="K48" s="41">
        <v>32</v>
      </c>
      <c r="L48" s="50">
        <v>836</v>
      </c>
      <c r="M48" s="50">
        <v>144</v>
      </c>
      <c r="N48" s="50">
        <v>100</v>
      </c>
      <c r="O48" s="50">
        <v>1080</v>
      </c>
      <c r="P48" s="50">
        <v>1080</v>
      </c>
      <c r="Q48" s="50">
        <v>1022</v>
      </c>
      <c r="R48" s="50">
        <v>58</v>
      </c>
    </row>
    <row r="49" spans="1:18" x14ac:dyDescent="0.2">
      <c r="A49" s="36">
        <v>4</v>
      </c>
      <c r="B49" s="36">
        <v>7</v>
      </c>
      <c r="C49" s="36" t="s">
        <v>105</v>
      </c>
      <c r="D49" s="34" t="s">
        <v>106</v>
      </c>
      <c r="E49" s="34" t="s">
        <v>107</v>
      </c>
      <c r="F49" s="44">
        <v>64</v>
      </c>
      <c r="G49" s="44">
        <v>1</v>
      </c>
      <c r="H49" s="44">
        <v>1</v>
      </c>
      <c r="I49" s="44">
        <v>1</v>
      </c>
      <c r="J49" s="44">
        <v>1</v>
      </c>
      <c r="K49" s="44">
        <v>4</v>
      </c>
      <c r="L49" s="45">
        <v>104.5</v>
      </c>
      <c r="M49" s="45">
        <v>18</v>
      </c>
      <c r="N49" s="45">
        <v>12.5</v>
      </c>
      <c r="O49" s="46">
        <v>135</v>
      </c>
      <c r="P49" s="47">
        <v>135</v>
      </c>
      <c r="Q49" s="46">
        <v>128</v>
      </c>
      <c r="R49" s="46">
        <v>7</v>
      </c>
    </row>
    <row r="50" spans="1:18" x14ac:dyDescent="0.2">
      <c r="A50" s="36">
        <v>4</v>
      </c>
      <c r="B50" s="36">
        <v>7</v>
      </c>
      <c r="C50" s="36" t="s">
        <v>108</v>
      </c>
      <c r="D50" s="34" t="s">
        <v>109</v>
      </c>
      <c r="E50" s="34" t="s">
        <v>110</v>
      </c>
      <c r="F50" s="44">
        <v>64</v>
      </c>
      <c r="G50" s="44">
        <v>1</v>
      </c>
      <c r="H50" s="44">
        <v>1</v>
      </c>
      <c r="I50" s="44">
        <v>1</v>
      </c>
      <c r="J50" s="44">
        <v>1</v>
      </c>
      <c r="K50" s="44">
        <v>4</v>
      </c>
      <c r="L50" s="45">
        <v>104.5</v>
      </c>
      <c r="M50" s="45">
        <v>18</v>
      </c>
      <c r="N50" s="45">
        <v>12.5</v>
      </c>
      <c r="O50" s="46">
        <v>135</v>
      </c>
      <c r="P50" s="47">
        <v>135</v>
      </c>
      <c r="Q50" s="46">
        <v>128</v>
      </c>
      <c r="R50" s="46">
        <v>7</v>
      </c>
    </row>
    <row r="51" spans="1:18" x14ac:dyDescent="0.2">
      <c r="A51" s="36">
        <v>4</v>
      </c>
      <c r="B51" s="36">
        <v>7</v>
      </c>
      <c r="C51" s="36" t="s">
        <v>111</v>
      </c>
      <c r="D51" s="34" t="s">
        <v>112</v>
      </c>
      <c r="E51" s="34" t="s">
        <v>113</v>
      </c>
      <c r="F51" s="44">
        <v>64</v>
      </c>
      <c r="G51" s="44">
        <v>1</v>
      </c>
      <c r="H51" s="44">
        <v>1</v>
      </c>
      <c r="I51" s="44">
        <v>1</v>
      </c>
      <c r="J51" s="44">
        <v>1</v>
      </c>
      <c r="K51" s="44">
        <v>4</v>
      </c>
      <c r="L51" s="45">
        <v>104.5</v>
      </c>
      <c r="M51" s="45">
        <v>18</v>
      </c>
      <c r="N51" s="45">
        <v>12.5</v>
      </c>
      <c r="O51" s="46">
        <v>135</v>
      </c>
      <c r="P51" s="47">
        <v>135</v>
      </c>
      <c r="Q51" s="46">
        <v>128</v>
      </c>
      <c r="R51" s="46">
        <v>7</v>
      </c>
    </row>
    <row r="52" spans="1:18" x14ac:dyDescent="0.2">
      <c r="A52" s="36">
        <v>4</v>
      </c>
      <c r="B52" s="36">
        <v>7</v>
      </c>
      <c r="C52" s="36" t="s">
        <v>114</v>
      </c>
      <c r="D52" s="34" t="s">
        <v>115</v>
      </c>
      <c r="E52" s="34" t="s">
        <v>116</v>
      </c>
      <c r="F52" s="44">
        <v>64</v>
      </c>
      <c r="G52" s="44">
        <v>1</v>
      </c>
      <c r="H52" s="44">
        <v>1</v>
      </c>
      <c r="I52" s="44">
        <v>1</v>
      </c>
      <c r="J52" s="44">
        <v>1</v>
      </c>
      <c r="K52" s="44">
        <v>4</v>
      </c>
      <c r="L52" s="45">
        <v>104.5</v>
      </c>
      <c r="M52" s="45">
        <v>18</v>
      </c>
      <c r="N52" s="45">
        <v>12.5</v>
      </c>
      <c r="O52" s="46">
        <v>135</v>
      </c>
      <c r="P52" s="47">
        <v>135</v>
      </c>
      <c r="Q52" s="46">
        <v>128</v>
      </c>
      <c r="R52" s="46">
        <v>7</v>
      </c>
    </row>
    <row r="53" spans="1:18" s="22" customFormat="1" x14ac:dyDescent="0.2">
      <c r="A53" s="36" t="s">
        <v>117</v>
      </c>
      <c r="B53" s="36"/>
      <c r="C53" s="36" t="s">
        <v>118</v>
      </c>
      <c r="D53" s="34"/>
      <c r="E53" s="34"/>
      <c r="F53" s="41">
        <v>256</v>
      </c>
      <c r="G53" s="41">
        <v>4</v>
      </c>
      <c r="H53" s="41">
        <v>4</v>
      </c>
      <c r="I53" s="41">
        <v>4</v>
      </c>
      <c r="J53" s="41">
        <v>4</v>
      </c>
      <c r="K53" s="41">
        <v>16</v>
      </c>
      <c r="L53" s="50">
        <v>418</v>
      </c>
      <c r="M53" s="50">
        <v>72</v>
      </c>
      <c r="N53" s="50">
        <v>50</v>
      </c>
      <c r="O53" s="50">
        <v>540</v>
      </c>
      <c r="P53" s="50">
        <v>540</v>
      </c>
      <c r="Q53" s="50">
        <v>512</v>
      </c>
      <c r="R53" s="50">
        <v>28</v>
      </c>
    </row>
    <row r="54" spans="1:18" x14ac:dyDescent="0.2">
      <c r="A54" s="36">
        <v>4</v>
      </c>
      <c r="B54" s="36">
        <v>8</v>
      </c>
      <c r="C54" s="36" t="s">
        <v>119</v>
      </c>
      <c r="D54" s="34" t="s">
        <v>120</v>
      </c>
      <c r="E54" s="34" t="s">
        <v>121</v>
      </c>
      <c r="F54" s="44">
        <v>64</v>
      </c>
      <c r="G54" s="44">
        <v>1</v>
      </c>
      <c r="H54" s="44">
        <v>1</v>
      </c>
      <c r="I54" s="44">
        <v>1</v>
      </c>
      <c r="J54" s="44">
        <v>1</v>
      </c>
      <c r="K54" s="44">
        <v>4</v>
      </c>
      <c r="L54" s="45">
        <v>104.5</v>
      </c>
      <c r="M54" s="45">
        <v>18</v>
      </c>
      <c r="N54" s="45">
        <v>12.5</v>
      </c>
      <c r="O54" s="46">
        <v>135</v>
      </c>
      <c r="P54" s="47">
        <v>135</v>
      </c>
      <c r="Q54" s="46">
        <v>128</v>
      </c>
      <c r="R54" s="46">
        <v>7</v>
      </c>
    </row>
    <row r="55" spans="1:18" x14ac:dyDescent="0.2">
      <c r="A55" s="36">
        <v>4</v>
      </c>
      <c r="B55" s="36">
        <v>8</v>
      </c>
      <c r="C55" s="36" t="s">
        <v>122</v>
      </c>
      <c r="D55" s="34" t="s">
        <v>123</v>
      </c>
      <c r="E55" s="34" t="s">
        <v>124</v>
      </c>
      <c r="F55" s="44">
        <v>64</v>
      </c>
      <c r="G55" s="44">
        <v>1</v>
      </c>
      <c r="H55" s="44">
        <v>1</v>
      </c>
      <c r="I55" s="44">
        <v>1</v>
      </c>
      <c r="J55" s="44">
        <v>1</v>
      </c>
      <c r="K55" s="44">
        <v>4</v>
      </c>
      <c r="L55" s="45">
        <v>104.5</v>
      </c>
      <c r="M55" s="45">
        <v>18</v>
      </c>
      <c r="N55" s="45">
        <v>12.5</v>
      </c>
      <c r="O55" s="46">
        <v>135</v>
      </c>
      <c r="P55" s="47">
        <v>135</v>
      </c>
      <c r="Q55" s="46">
        <v>128</v>
      </c>
      <c r="R55" s="46">
        <v>7</v>
      </c>
    </row>
    <row r="56" spans="1:18" x14ac:dyDescent="0.2">
      <c r="A56" s="36">
        <v>4</v>
      </c>
      <c r="B56" s="36">
        <v>8</v>
      </c>
      <c r="C56" s="36" t="s">
        <v>125</v>
      </c>
      <c r="D56" s="34" t="s">
        <v>126</v>
      </c>
      <c r="E56" s="34" t="s">
        <v>127</v>
      </c>
      <c r="F56" s="44">
        <v>64</v>
      </c>
      <c r="G56" s="44">
        <v>1</v>
      </c>
      <c r="H56" s="44">
        <v>1</v>
      </c>
      <c r="I56" s="44">
        <v>1</v>
      </c>
      <c r="J56" s="44">
        <v>1</v>
      </c>
      <c r="K56" s="44">
        <v>4</v>
      </c>
      <c r="L56" s="45">
        <v>104.5</v>
      </c>
      <c r="M56" s="45">
        <v>18</v>
      </c>
      <c r="N56" s="45">
        <v>12.5</v>
      </c>
      <c r="O56" s="46">
        <v>135</v>
      </c>
      <c r="P56" s="47">
        <v>135</v>
      </c>
      <c r="Q56" s="46">
        <v>128</v>
      </c>
      <c r="R56" s="46">
        <v>7</v>
      </c>
    </row>
    <row r="57" spans="1:18" x14ac:dyDescent="0.2">
      <c r="A57" s="36">
        <v>4</v>
      </c>
      <c r="B57" s="36">
        <v>8</v>
      </c>
      <c r="C57" s="36" t="s">
        <v>128</v>
      </c>
      <c r="D57" s="34" t="s">
        <v>126</v>
      </c>
      <c r="E57" s="34" t="s">
        <v>95</v>
      </c>
      <c r="F57" s="44">
        <v>64</v>
      </c>
      <c r="G57" s="44">
        <v>1</v>
      </c>
      <c r="H57" s="44">
        <v>1</v>
      </c>
      <c r="I57" s="44">
        <v>1</v>
      </c>
      <c r="J57" s="44">
        <v>1</v>
      </c>
      <c r="K57" s="44">
        <v>4</v>
      </c>
      <c r="L57" s="45">
        <v>104.5</v>
      </c>
      <c r="M57" s="45">
        <v>18</v>
      </c>
      <c r="N57" s="45">
        <v>12.5</v>
      </c>
      <c r="O57" s="46">
        <v>135</v>
      </c>
      <c r="P57" s="47">
        <v>135</v>
      </c>
      <c r="Q57" s="46">
        <v>128</v>
      </c>
      <c r="R57" s="46">
        <v>7</v>
      </c>
    </row>
    <row r="58" spans="1:18" s="22" customFormat="1" x14ac:dyDescent="0.2">
      <c r="A58" s="36" t="s">
        <v>129</v>
      </c>
      <c r="B58" s="36"/>
      <c r="C58" s="36" t="s">
        <v>118</v>
      </c>
      <c r="D58" s="34"/>
      <c r="E58" s="34"/>
      <c r="F58" s="41">
        <v>256</v>
      </c>
      <c r="G58" s="41">
        <v>4</v>
      </c>
      <c r="H58" s="41">
        <v>4</v>
      </c>
      <c r="I58" s="41">
        <v>4</v>
      </c>
      <c r="J58" s="41">
        <v>4</v>
      </c>
      <c r="K58" s="41">
        <v>16</v>
      </c>
      <c r="L58" s="50">
        <v>418</v>
      </c>
      <c r="M58" s="50">
        <v>72</v>
      </c>
      <c r="N58" s="50">
        <v>50</v>
      </c>
      <c r="O58" s="50">
        <v>540</v>
      </c>
      <c r="P58" s="50">
        <v>540</v>
      </c>
      <c r="Q58" s="50">
        <v>512</v>
      </c>
      <c r="R58" s="50">
        <v>28</v>
      </c>
    </row>
    <row r="59" spans="1:18" s="22" customFormat="1" x14ac:dyDescent="0.2">
      <c r="A59" s="36" t="s">
        <v>130</v>
      </c>
      <c r="B59" s="36"/>
      <c r="C59" s="36" t="s">
        <v>104</v>
      </c>
      <c r="D59" s="34"/>
      <c r="E59" s="34"/>
      <c r="F59" s="41">
        <v>512</v>
      </c>
      <c r="G59" s="41">
        <v>8</v>
      </c>
      <c r="H59" s="41">
        <v>8</v>
      </c>
      <c r="I59" s="41">
        <v>8</v>
      </c>
      <c r="J59" s="41">
        <v>8</v>
      </c>
      <c r="K59" s="41">
        <v>32</v>
      </c>
      <c r="L59" s="50">
        <v>836</v>
      </c>
      <c r="M59" s="50">
        <v>144</v>
      </c>
      <c r="N59" s="50">
        <v>100</v>
      </c>
      <c r="O59" s="50">
        <v>1080</v>
      </c>
      <c r="P59" s="50">
        <v>1080</v>
      </c>
      <c r="Q59" s="50">
        <v>1024</v>
      </c>
      <c r="R59" s="50">
        <v>56</v>
      </c>
    </row>
    <row r="60" spans="1:18" x14ac:dyDescent="0.2">
      <c r="A60" s="59" t="s">
        <v>132</v>
      </c>
      <c r="B60" s="60"/>
      <c r="C60" s="60"/>
      <c r="D60" s="60"/>
      <c r="E60" s="61"/>
      <c r="F60" s="41">
        <f>F59+F48+F37+F26</f>
        <v>2224</v>
      </c>
      <c r="G60" s="50">
        <v>34.5</v>
      </c>
      <c r="H60" s="50">
        <v>34.5</v>
      </c>
      <c r="I60" s="50">
        <v>35</v>
      </c>
      <c r="J60" s="50">
        <v>35</v>
      </c>
      <c r="K60" s="50">
        <v>139</v>
      </c>
      <c r="L60" s="50">
        <v>3629</v>
      </c>
      <c r="M60" s="50">
        <v>630</v>
      </c>
      <c r="N60" s="50">
        <v>437.5</v>
      </c>
      <c r="O60" s="50">
        <v>4696.5</v>
      </c>
      <c r="P60" s="50">
        <v>4696.5</v>
      </c>
      <c r="Q60" s="50">
        <v>4450.5</v>
      </c>
      <c r="R60" s="50">
        <v>244</v>
      </c>
    </row>
    <row r="61" spans="1:18" s="23" customFormat="1" x14ac:dyDescent="0.2">
      <c r="A61" s="27"/>
      <c r="B61" s="27"/>
      <c r="C61" s="28"/>
      <c r="D61" s="28"/>
      <c r="E61" s="28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</row>
    <row r="62" spans="1:18" x14ac:dyDescent="0.2">
      <c r="Q62" s="25"/>
    </row>
    <row r="63" spans="1:18" x14ac:dyDescent="0.2">
      <c r="Q63" s="24"/>
    </row>
    <row r="64" spans="1:18" x14ac:dyDescent="0.2">
      <c r="Q64" s="25"/>
      <c r="R64" s="24"/>
    </row>
    <row r="65" spans="17:17" x14ac:dyDescent="0.2">
      <c r="Q65" s="25"/>
    </row>
  </sheetData>
  <mergeCells count="11">
    <mergeCell ref="A60:E60"/>
    <mergeCell ref="A10:D10"/>
    <mergeCell ref="R10:R12"/>
    <mergeCell ref="G11:K11"/>
    <mergeCell ref="N11:N12"/>
    <mergeCell ref="O11:O12"/>
    <mergeCell ref="G3:R5"/>
    <mergeCell ref="H9:I9"/>
    <mergeCell ref="L10:O10"/>
    <mergeCell ref="P10:P12"/>
    <mergeCell ref="Q10:Q12"/>
  </mergeCells>
  <pageMargins left="0.78740157499999996" right="0.78740157499999996" top="0.984251969" bottom="0.984251969" header="0.4921259845" footer="0.4921259845"/>
  <pageSetup paperSize="9" orientation="portrait" verticalDpi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SEGPA RS2025-2026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VEBRET Colette</dc:creator>
  <cp:lastModifiedBy>Odilia Marquis</cp:lastModifiedBy>
  <dcterms:created xsi:type="dcterms:W3CDTF">2019-01-18T16:12:51Z</dcterms:created>
  <dcterms:modified xsi:type="dcterms:W3CDTF">2025-01-24T16:46:47Z</dcterms:modified>
</cp:coreProperties>
</file>